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8" i="1" l="1"/>
  <c r="E37" i="1"/>
  <c r="E16" i="1"/>
</calcChain>
</file>

<file path=xl/sharedStrings.xml><?xml version="1.0" encoding="utf-8"?>
<sst xmlns="http://schemas.openxmlformats.org/spreadsheetml/2006/main" count="147" uniqueCount="61">
  <si>
    <t>序号</t>
  </si>
  <si>
    <t>景区</t>
  </si>
  <si>
    <t>区域</t>
  </si>
  <si>
    <t>商店</t>
  </si>
  <si>
    <t>租期暂定</t>
  </si>
  <si>
    <t>备注</t>
  </si>
  <si>
    <t>山水园</t>
  </si>
  <si>
    <t>中心区</t>
  </si>
  <si>
    <t>名品小吃</t>
  </si>
  <si>
    <t>1-2年</t>
    <phoneticPr fontId="1" type="noConversion"/>
  </si>
  <si>
    <t>租期设定将以公告形式予以公布</t>
    <phoneticPr fontId="1" type="noConversion"/>
  </si>
  <si>
    <t>二号坊+状元驿站商店</t>
  </si>
  <si>
    <t>1-2年</t>
    <phoneticPr fontId="1" type="noConversion"/>
  </si>
  <si>
    <t>鱼跃路奶茶店</t>
  </si>
  <si>
    <t>1-2年</t>
    <phoneticPr fontId="1" type="noConversion"/>
  </si>
  <si>
    <t>状元阁书画店</t>
  </si>
  <si>
    <t>海洋世界</t>
  </si>
  <si>
    <t>茶岛</t>
  </si>
  <si>
    <t>茶苑商店</t>
  </si>
  <si>
    <t>茶趣园商店</t>
  </si>
  <si>
    <t>骑马拍照</t>
  </si>
  <si>
    <t>龙兴岛</t>
  </si>
  <si>
    <t>精灵国商店</t>
  </si>
  <si>
    <t>射箭场</t>
  </si>
  <si>
    <t>龙兴岛拍照+取照点</t>
  </si>
  <si>
    <t>龙兴岛码头商店+蘑菇房商店</t>
  </si>
  <si>
    <t>山水园</t>
    <phoneticPr fontId="1" type="noConversion"/>
  </si>
  <si>
    <t>水世界</t>
    <phoneticPr fontId="1" type="noConversion"/>
  </si>
  <si>
    <t>水世界餐饮项目</t>
    <phoneticPr fontId="1" type="noConversion"/>
  </si>
  <si>
    <t>800以上</t>
    <phoneticPr fontId="1" type="noConversion"/>
  </si>
  <si>
    <t>小计</t>
  </si>
  <si>
    <t>南山竹海</t>
  </si>
  <si>
    <t>小寨</t>
  </si>
  <si>
    <t>南山老酒坊</t>
  </si>
  <si>
    <t>租期设定将以公告形式予以公布</t>
    <phoneticPr fontId="1" type="noConversion"/>
  </si>
  <si>
    <t>原温馨鞋帽</t>
  </si>
  <si>
    <t>溧阳炒米糕</t>
    <phoneticPr fontId="1" type="noConversion"/>
  </si>
  <si>
    <t>气味博物馆</t>
  </si>
  <si>
    <t>抚琴广场小吃项目</t>
  </si>
  <si>
    <t>原吴记筷子</t>
  </si>
  <si>
    <t>南山阑</t>
  </si>
  <si>
    <t>一期</t>
  </si>
  <si>
    <t>翠林美食苑</t>
  </si>
  <si>
    <t>古井商店</t>
  </si>
  <si>
    <t>观海亭商店</t>
  </si>
  <si>
    <t>竹海茶餐厅</t>
    <phoneticPr fontId="1" type="noConversion"/>
  </si>
  <si>
    <t>静湖茶室+竹筏商店</t>
  </si>
  <si>
    <t>二期</t>
  </si>
  <si>
    <t>熊猫馆商店</t>
  </si>
  <si>
    <t>竹文化馆竹编项目</t>
  </si>
  <si>
    <t>扇善缘</t>
  </si>
  <si>
    <t>索道上站饮品店+烧烤店</t>
  </si>
  <si>
    <t>竹雕刻馆</t>
  </si>
  <si>
    <t>一期、二期</t>
  </si>
  <si>
    <t>地轨拍照</t>
  </si>
  <si>
    <t>索道拍照</t>
  </si>
  <si>
    <t>缆车上站商店</t>
  </si>
  <si>
    <t>合计</t>
  </si>
  <si>
    <t>备注：
1.最终租期、经营范围以最终合同签订内容为准；
2.品牌加盟店、品质较好的项目优先考虑，租期可放宽。</t>
    <phoneticPr fontId="1" type="noConversion"/>
  </si>
  <si>
    <t>2021年度招租商铺一览表</t>
    <phoneticPr fontId="1" type="noConversion"/>
  </si>
  <si>
    <t>面积（㎡）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</si>
</sst>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BreakPreview" zoomScaleNormal="100" zoomScaleSheetLayoutView="100" workbookViewId="0">
      <selection activeCell="A17" sqref="A17:A36"/>
    </sheetView>
  </sheetViews>
  <sheetFormatPr defaultRowHeight="18" customHeight="1" x14ac:dyDescent="0.15"/>
  <cols>
    <col min="1" max="1" width="6.125" customWidth="1"/>
    <col min="2" max="2" width="10.125" customWidth="1"/>
    <col min="3" max="3" width="11.375" customWidth="1"/>
    <col min="4" max="4" width="28.75" customWidth="1"/>
    <col min="5" max="5" width="11.5" customWidth="1"/>
    <col min="6" max="6" width="11.875" customWidth="1"/>
  </cols>
  <sheetData>
    <row r="1" spans="1:7" ht="29.25" customHeight="1" x14ac:dyDescent="0.15">
      <c r="A1" s="5" t="s">
        <v>59</v>
      </c>
      <c r="B1" s="5"/>
      <c r="C1" s="5"/>
      <c r="D1" s="5"/>
      <c r="E1" s="5"/>
      <c r="F1" s="5"/>
      <c r="G1" s="5"/>
    </row>
    <row r="2" spans="1:7" ht="18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60</v>
      </c>
      <c r="F2" s="1" t="s">
        <v>4</v>
      </c>
      <c r="G2" s="1" t="s">
        <v>5</v>
      </c>
    </row>
    <row r="3" spans="1:7" ht="18" customHeight="1" x14ac:dyDescent="0.15">
      <c r="A3" s="3">
        <v>1</v>
      </c>
      <c r="B3" s="3" t="s">
        <v>6</v>
      </c>
      <c r="C3" s="3" t="s">
        <v>7</v>
      </c>
      <c r="D3" s="3" t="s">
        <v>8</v>
      </c>
      <c r="E3" s="4">
        <v>120</v>
      </c>
      <c r="F3" s="3" t="s">
        <v>9</v>
      </c>
      <c r="G3" s="6" t="s">
        <v>10</v>
      </c>
    </row>
    <row r="4" spans="1:7" ht="18" customHeight="1" x14ac:dyDescent="0.15">
      <c r="A4" s="3">
        <v>2</v>
      </c>
      <c r="B4" s="3" t="s">
        <v>6</v>
      </c>
      <c r="C4" s="3" t="s">
        <v>7</v>
      </c>
      <c r="D4" s="3" t="s">
        <v>11</v>
      </c>
      <c r="E4" s="4">
        <v>94</v>
      </c>
      <c r="F4" s="3" t="s">
        <v>12</v>
      </c>
      <c r="G4" s="7"/>
    </row>
    <row r="5" spans="1:7" ht="18" customHeight="1" x14ac:dyDescent="0.15">
      <c r="A5" s="3">
        <v>3</v>
      </c>
      <c r="B5" s="3" t="s">
        <v>6</v>
      </c>
      <c r="C5" s="3" t="s">
        <v>7</v>
      </c>
      <c r="D5" s="3" t="s">
        <v>13</v>
      </c>
      <c r="E5" s="4">
        <v>30</v>
      </c>
      <c r="F5" s="3" t="s">
        <v>14</v>
      </c>
      <c r="G5" s="7"/>
    </row>
    <row r="6" spans="1:7" ht="18" customHeight="1" x14ac:dyDescent="0.15">
      <c r="A6" s="3">
        <v>4</v>
      </c>
      <c r="B6" s="3" t="s">
        <v>6</v>
      </c>
      <c r="C6" s="3" t="s">
        <v>7</v>
      </c>
      <c r="D6" s="3" t="s">
        <v>15</v>
      </c>
      <c r="E6" s="4">
        <v>96</v>
      </c>
      <c r="F6" s="3" t="s">
        <v>14</v>
      </c>
      <c r="G6" s="7"/>
    </row>
    <row r="7" spans="1:7" ht="18" customHeight="1" x14ac:dyDescent="0.15">
      <c r="A7" s="3">
        <v>5</v>
      </c>
      <c r="B7" s="3" t="s">
        <v>6</v>
      </c>
      <c r="C7" s="3" t="s">
        <v>7</v>
      </c>
      <c r="D7" s="3" t="s">
        <v>16</v>
      </c>
      <c r="E7" s="4">
        <v>40</v>
      </c>
      <c r="F7" s="3" t="s">
        <v>14</v>
      </c>
      <c r="G7" s="7"/>
    </row>
    <row r="8" spans="1:7" ht="18" customHeight="1" x14ac:dyDescent="0.15">
      <c r="A8" s="3">
        <v>6</v>
      </c>
      <c r="B8" s="3" t="s">
        <v>6</v>
      </c>
      <c r="C8" s="3" t="s">
        <v>17</v>
      </c>
      <c r="D8" s="3" t="s">
        <v>18</v>
      </c>
      <c r="E8" s="4">
        <v>85</v>
      </c>
      <c r="F8" s="3" t="s">
        <v>14</v>
      </c>
      <c r="G8" s="7"/>
    </row>
    <row r="9" spans="1:7" ht="18" customHeight="1" x14ac:dyDescent="0.15">
      <c r="A9" s="3">
        <v>7</v>
      </c>
      <c r="B9" s="3" t="s">
        <v>6</v>
      </c>
      <c r="C9" s="3" t="s">
        <v>17</v>
      </c>
      <c r="D9" s="3" t="s">
        <v>19</v>
      </c>
      <c r="E9" s="4">
        <v>27</v>
      </c>
      <c r="F9" s="3" t="s">
        <v>14</v>
      </c>
      <c r="G9" s="7"/>
    </row>
    <row r="10" spans="1:7" ht="18" customHeight="1" x14ac:dyDescent="0.15">
      <c r="A10" s="3">
        <v>8</v>
      </c>
      <c r="B10" s="3" t="s">
        <v>6</v>
      </c>
      <c r="C10" s="3" t="s">
        <v>17</v>
      </c>
      <c r="D10" s="3" t="s">
        <v>20</v>
      </c>
      <c r="E10" s="4">
        <v>10</v>
      </c>
      <c r="F10" s="3" t="s">
        <v>14</v>
      </c>
      <c r="G10" s="7"/>
    </row>
    <row r="11" spans="1:7" ht="18" customHeight="1" x14ac:dyDescent="0.15">
      <c r="A11" s="3">
        <v>9</v>
      </c>
      <c r="B11" s="3" t="s">
        <v>6</v>
      </c>
      <c r="C11" s="3" t="s">
        <v>21</v>
      </c>
      <c r="D11" s="3" t="s">
        <v>22</v>
      </c>
      <c r="E11" s="4">
        <v>250</v>
      </c>
      <c r="F11" s="3" t="s">
        <v>14</v>
      </c>
      <c r="G11" s="7"/>
    </row>
    <row r="12" spans="1:7" ht="18" customHeight="1" x14ac:dyDescent="0.15">
      <c r="A12" s="3">
        <v>10</v>
      </c>
      <c r="B12" s="3" t="s">
        <v>6</v>
      </c>
      <c r="C12" s="3" t="s">
        <v>21</v>
      </c>
      <c r="D12" s="3" t="s">
        <v>23</v>
      </c>
      <c r="E12" s="4">
        <v>72</v>
      </c>
      <c r="F12" s="3" t="s">
        <v>14</v>
      </c>
      <c r="G12" s="7"/>
    </row>
    <row r="13" spans="1:7" ht="18" customHeight="1" x14ac:dyDescent="0.15">
      <c r="A13" s="3">
        <v>11</v>
      </c>
      <c r="B13" s="3" t="s">
        <v>6</v>
      </c>
      <c r="C13" s="3" t="s">
        <v>21</v>
      </c>
      <c r="D13" s="3" t="s">
        <v>24</v>
      </c>
      <c r="E13" s="4">
        <v>25</v>
      </c>
      <c r="F13" s="3" t="s">
        <v>14</v>
      </c>
      <c r="G13" s="7"/>
    </row>
    <row r="14" spans="1:7" ht="18" customHeight="1" x14ac:dyDescent="0.15">
      <c r="A14" s="3">
        <v>12</v>
      </c>
      <c r="B14" s="3" t="s">
        <v>6</v>
      </c>
      <c r="C14" s="3" t="s">
        <v>21</v>
      </c>
      <c r="D14" s="3" t="s">
        <v>25</v>
      </c>
      <c r="E14" s="4">
        <v>65</v>
      </c>
      <c r="F14" s="3" t="s">
        <v>14</v>
      </c>
      <c r="G14" s="7"/>
    </row>
    <row r="15" spans="1:7" ht="18" customHeight="1" x14ac:dyDescent="0.15">
      <c r="A15" s="3">
        <v>13</v>
      </c>
      <c r="B15" s="3" t="s">
        <v>26</v>
      </c>
      <c r="C15" s="3" t="s">
        <v>27</v>
      </c>
      <c r="D15" s="3" t="s">
        <v>28</v>
      </c>
      <c r="E15" s="4" t="s">
        <v>29</v>
      </c>
      <c r="F15" s="3" t="s">
        <v>14</v>
      </c>
      <c r="G15" s="8"/>
    </row>
    <row r="16" spans="1:7" ht="18" customHeight="1" x14ac:dyDescent="0.15">
      <c r="A16" s="9" t="s">
        <v>30</v>
      </c>
      <c r="B16" s="10"/>
      <c r="C16" s="10"/>
      <c r="D16" s="11"/>
      <c r="E16" s="2">
        <f>SUM(E3:E14)+800</f>
        <v>1714</v>
      </c>
      <c r="F16" s="3"/>
      <c r="G16" s="1"/>
    </row>
    <row r="17" spans="1:7" ht="18" customHeight="1" x14ac:dyDescent="0.15">
      <c r="A17" s="3">
        <v>1</v>
      </c>
      <c r="B17" s="3" t="s">
        <v>31</v>
      </c>
      <c r="C17" s="3" t="s">
        <v>32</v>
      </c>
      <c r="D17" s="3" t="s">
        <v>33</v>
      </c>
      <c r="E17" s="4">
        <v>240</v>
      </c>
      <c r="F17" s="3" t="s">
        <v>14</v>
      </c>
      <c r="G17" s="6" t="s">
        <v>34</v>
      </c>
    </row>
    <row r="18" spans="1:7" ht="18" customHeight="1" x14ac:dyDescent="0.15">
      <c r="A18" s="3">
        <v>2</v>
      </c>
      <c r="B18" s="3" t="s">
        <v>31</v>
      </c>
      <c r="C18" s="3" t="s">
        <v>32</v>
      </c>
      <c r="D18" s="3" t="s">
        <v>35</v>
      </c>
      <c r="E18" s="4">
        <v>55</v>
      </c>
      <c r="F18" s="3" t="s">
        <v>14</v>
      </c>
      <c r="G18" s="7"/>
    </row>
    <row r="19" spans="1:7" ht="18" customHeight="1" x14ac:dyDescent="0.15">
      <c r="A19" s="3">
        <v>3</v>
      </c>
      <c r="B19" s="3" t="s">
        <v>31</v>
      </c>
      <c r="C19" s="3" t="s">
        <v>32</v>
      </c>
      <c r="D19" s="3" t="s">
        <v>36</v>
      </c>
      <c r="E19" s="4">
        <v>35</v>
      </c>
      <c r="F19" s="3" t="s">
        <v>14</v>
      </c>
      <c r="G19" s="7"/>
    </row>
    <row r="20" spans="1:7" ht="18" customHeight="1" x14ac:dyDescent="0.15">
      <c r="A20" s="3">
        <v>4</v>
      </c>
      <c r="B20" s="3" t="s">
        <v>31</v>
      </c>
      <c r="C20" s="3" t="s">
        <v>32</v>
      </c>
      <c r="D20" s="3" t="s">
        <v>37</v>
      </c>
      <c r="E20" s="4">
        <v>60</v>
      </c>
      <c r="F20" s="3" t="s">
        <v>14</v>
      </c>
      <c r="G20" s="7"/>
    </row>
    <row r="21" spans="1:7" ht="18" customHeight="1" x14ac:dyDescent="0.15">
      <c r="A21" s="3">
        <v>5</v>
      </c>
      <c r="B21" s="3" t="s">
        <v>31</v>
      </c>
      <c r="C21" s="3" t="s">
        <v>32</v>
      </c>
      <c r="D21" s="3" t="s">
        <v>38</v>
      </c>
      <c r="E21" s="4">
        <v>32</v>
      </c>
      <c r="F21" s="3" t="s">
        <v>14</v>
      </c>
      <c r="G21" s="7"/>
    </row>
    <row r="22" spans="1:7" ht="18" customHeight="1" x14ac:dyDescent="0.15">
      <c r="A22" s="3">
        <v>6</v>
      </c>
      <c r="B22" s="3" t="s">
        <v>31</v>
      </c>
      <c r="C22" s="3" t="s">
        <v>32</v>
      </c>
      <c r="D22" s="3" t="s">
        <v>39</v>
      </c>
      <c r="E22" s="4">
        <v>20</v>
      </c>
      <c r="F22" s="3" t="s">
        <v>14</v>
      </c>
      <c r="G22" s="7"/>
    </row>
    <row r="23" spans="1:7" ht="18" customHeight="1" x14ac:dyDescent="0.15">
      <c r="A23" s="3">
        <v>7</v>
      </c>
      <c r="B23" s="3" t="s">
        <v>31</v>
      </c>
      <c r="C23" s="3" t="s">
        <v>32</v>
      </c>
      <c r="D23" s="3" t="s">
        <v>40</v>
      </c>
      <c r="E23" s="4">
        <v>50</v>
      </c>
      <c r="F23" s="3" t="s">
        <v>14</v>
      </c>
      <c r="G23" s="7"/>
    </row>
    <row r="24" spans="1:7" ht="18" customHeight="1" x14ac:dyDescent="0.15">
      <c r="A24" s="3">
        <v>8</v>
      </c>
      <c r="B24" s="3" t="s">
        <v>31</v>
      </c>
      <c r="C24" s="3" t="s">
        <v>41</v>
      </c>
      <c r="D24" s="3" t="s">
        <v>42</v>
      </c>
      <c r="E24" s="4">
        <v>320.77999999999997</v>
      </c>
      <c r="F24" s="3" t="s">
        <v>14</v>
      </c>
      <c r="G24" s="7"/>
    </row>
    <row r="25" spans="1:7" ht="18" customHeight="1" x14ac:dyDescent="0.15">
      <c r="A25" s="3">
        <v>9</v>
      </c>
      <c r="B25" s="3" t="s">
        <v>31</v>
      </c>
      <c r="C25" s="3" t="s">
        <v>41</v>
      </c>
      <c r="D25" s="3" t="s">
        <v>43</v>
      </c>
      <c r="E25" s="4">
        <v>81</v>
      </c>
      <c r="F25" s="3" t="s">
        <v>14</v>
      </c>
      <c r="G25" s="7"/>
    </row>
    <row r="26" spans="1:7" ht="18" customHeight="1" x14ac:dyDescent="0.15">
      <c r="A26" s="3">
        <v>10</v>
      </c>
      <c r="B26" s="3" t="s">
        <v>31</v>
      </c>
      <c r="C26" s="3" t="s">
        <v>41</v>
      </c>
      <c r="D26" s="3" t="s">
        <v>44</v>
      </c>
      <c r="E26" s="4">
        <v>11.4</v>
      </c>
      <c r="F26" s="3" t="s">
        <v>14</v>
      </c>
      <c r="G26" s="7"/>
    </row>
    <row r="27" spans="1:7" ht="18" customHeight="1" x14ac:dyDescent="0.15">
      <c r="A27" s="3">
        <v>11</v>
      </c>
      <c r="B27" s="3" t="s">
        <v>31</v>
      </c>
      <c r="C27" s="3" t="s">
        <v>41</v>
      </c>
      <c r="D27" s="3" t="s">
        <v>45</v>
      </c>
      <c r="E27" s="4">
        <v>15</v>
      </c>
      <c r="F27" s="3" t="s">
        <v>14</v>
      </c>
      <c r="G27" s="7"/>
    </row>
    <row r="28" spans="1:7" ht="18" customHeight="1" x14ac:dyDescent="0.15">
      <c r="A28" s="3">
        <v>12</v>
      </c>
      <c r="B28" s="3" t="s">
        <v>31</v>
      </c>
      <c r="C28" s="3" t="s">
        <v>41</v>
      </c>
      <c r="D28" s="3" t="s">
        <v>46</v>
      </c>
      <c r="E28" s="4">
        <v>61</v>
      </c>
      <c r="F28" s="3" t="s">
        <v>14</v>
      </c>
      <c r="G28" s="7"/>
    </row>
    <row r="29" spans="1:7" ht="18" customHeight="1" x14ac:dyDescent="0.15">
      <c r="A29" s="3">
        <v>13</v>
      </c>
      <c r="B29" s="3" t="s">
        <v>31</v>
      </c>
      <c r="C29" s="3" t="s">
        <v>47</v>
      </c>
      <c r="D29" s="3" t="s">
        <v>48</v>
      </c>
      <c r="E29" s="4">
        <v>94.09</v>
      </c>
      <c r="F29" s="3" t="s">
        <v>14</v>
      </c>
      <c r="G29" s="7"/>
    </row>
    <row r="30" spans="1:7" ht="18" customHeight="1" x14ac:dyDescent="0.15">
      <c r="A30" s="3">
        <v>14</v>
      </c>
      <c r="B30" s="3" t="s">
        <v>31</v>
      </c>
      <c r="C30" s="3" t="s">
        <v>47</v>
      </c>
      <c r="D30" s="3" t="s">
        <v>49</v>
      </c>
      <c r="E30" s="4">
        <v>6</v>
      </c>
      <c r="F30" s="3" t="s">
        <v>14</v>
      </c>
      <c r="G30" s="7"/>
    </row>
    <row r="31" spans="1:7" ht="18" customHeight="1" x14ac:dyDescent="0.15">
      <c r="A31" s="3">
        <v>15</v>
      </c>
      <c r="B31" s="3" t="s">
        <v>31</v>
      </c>
      <c r="C31" s="3" t="s">
        <v>47</v>
      </c>
      <c r="D31" s="3" t="s">
        <v>50</v>
      </c>
      <c r="E31" s="4">
        <v>35.6</v>
      </c>
      <c r="F31" s="3" t="s">
        <v>14</v>
      </c>
      <c r="G31" s="7"/>
    </row>
    <row r="32" spans="1:7" ht="18" customHeight="1" x14ac:dyDescent="0.15">
      <c r="A32" s="3">
        <v>16</v>
      </c>
      <c r="B32" s="3" t="s">
        <v>31</v>
      </c>
      <c r="C32" s="3" t="s">
        <v>41</v>
      </c>
      <c r="D32" s="3" t="s">
        <v>51</v>
      </c>
      <c r="E32" s="4">
        <v>21.66</v>
      </c>
      <c r="F32" s="3" t="s">
        <v>14</v>
      </c>
      <c r="G32" s="7"/>
    </row>
    <row r="33" spans="1:7" ht="18" customHeight="1" x14ac:dyDescent="0.15">
      <c r="A33" s="3">
        <v>17</v>
      </c>
      <c r="B33" s="3" t="s">
        <v>31</v>
      </c>
      <c r="C33" s="3" t="s">
        <v>41</v>
      </c>
      <c r="D33" s="3" t="s">
        <v>52</v>
      </c>
      <c r="E33" s="4">
        <v>421</v>
      </c>
      <c r="F33" s="3" t="s">
        <v>14</v>
      </c>
      <c r="G33" s="7"/>
    </row>
    <row r="34" spans="1:7" ht="18" customHeight="1" x14ac:dyDescent="0.15">
      <c r="A34" s="3">
        <v>18</v>
      </c>
      <c r="B34" s="3" t="s">
        <v>31</v>
      </c>
      <c r="C34" s="3" t="s">
        <v>53</v>
      </c>
      <c r="D34" s="3" t="s">
        <v>54</v>
      </c>
      <c r="E34" s="4">
        <v>25</v>
      </c>
      <c r="F34" s="3" t="s">
        <v>14</v>
      </c>
      <c r="G34" s="7"/>
    </row>
    <row r="35" spans="1:7" ht="18" customHeight="1" x14ac:dyDescent="0.15">
      <c r="A35" s="3">
        <v>19</v>
      </c>
      <c r="B35" s="3" t="s">
        <v>31</v>
      </c>
      <c r="C35" s="3" t="s">
        <v>53</v>
      </c>
      <c r="D35" s="3" t="s">
        <v>55</v>
      </c>
      <c r="E35" s="4">
        <v>30</v>
      </c>
      <c r="F35" s="3" t="s">
        <v>14</v>
      </c>
      <c r="G35" s="7"/>
    </row>
    <row r="36" spans="1:7" ht="18" customHeight="1" x14ac:dyDescent="0.15">
      <c r="A36" s="3">
        <v>20</v>
      </c>
      <c r="B36" s="3" t="s">
        <v>31</v>
      </c>
      <c r="C36" s="3" t="s">
        <v>47</v>
      </c>
      <c r="D36" s="3" t="s">
        <v>56</v>
      </c>
      <c r="E36" s="4">
        <v>40</v>
      </c>
      <c r="F36" s="3" t="s">
        <v>14</v>
      </c>
      <c r="G36" s="8"/>
    </row>
    <row r="37" spans="1:7" ht="18" customHeight="1" x14ac:dyDescent="0.15">
      <c r="A37" s="9" t="s">
        <v>30</v>
      </c>
      <c r="B37" s="10"/>
      <c r="C37" s="10"/>
      <c r="D37" s="11"/>
      <c r="E37" s="2">
        <f>SUM(E17:E36)</f>
        <v>1654.53</v>
      </c>
      <c r="F37" s="3"/>
      <c r="G37" s="3"/>
    </row>
    <row r="38" spans="1:7" ht="18" customHeight="1" x14ac:dyDescent="0.15">
      <c r="A38" s="9" t="s">
        <v>57</v>
      </c>
      <c r="B38" s="10"/>
      <c r="C38" s="10"/>
      <c r="D38" s="11"/>
      <c r="E38" s="2">
        <f>E37+E16</f>
        <v>3368.5299999999997</v>
      </c>
      <c r="F38" s="1"/>
      <c r="G38" s="1"/>
    </row>
    <row r="39" spans="1:7" ht="48" customHeight="1" x14ac:dyDescent="0.15">
      <c r="A39" s="12" t="s">
        <v>58</v>
      </c>
      <c r="B39" s="12"/>
      <c r="C39" s="12"/>
      <c r="D39" s="12"/>
      <c r="E39" s="12"/>
      <c r="F39" s="12"/>
      <c r="G39" s="12"/>
    </row>
  </sheetData>
  <mergeCells count="7">
    <mergeCell ref="A38:D38"/>
    <mergeCell ref="A39:G39"/>
    <mergeCell ref="A1:G1"/>
    <mergeCell ref="G3:G15"/>
    <mergeCell ref="A16:D16"/>
    <mergeCell ref="G17:G36"/>
    <mergeCell ref="A37:D3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2020-10-10T08:29:02Z</dcterms:modified>
</cp:coreProperties>
</file>